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moria Calculo" sheetId="1" r:id="rId4"/>
  </sheets>
  <definedNames/>
  <calcPr/>
  <extLst>
    <ext uri="GoogleSheetsCustomDataVersion2">
      <go:sheetsCustomData xmlns:go="http://customooxmlschemas.google.com/" r:id="rId5" roundtripDataChecksum="iahe1Fm5sm+ebFRdwWRd81brvhP9Jztb5k37btD+oTc="/>
    </ext>
  </extLst>
</workbook>
</file>

<file path=xl/sharedStrings.xml><?xml version="1.0" encoding="utf-8"?>
<sst xmlns="http://schemas.openxmlformats.org/spreadsheetml/2006/main" count="87" uniqueCount="29">
  <si>
    <t>Valorización Aportes No Pecuniarios</t>
  </si>
  <si>
    <t>B- TRASLADOS E INSTALACION:</t>
  </si>
  <si>
    <t>ITEM</t>
  </si>
  <si>
    <t>Nombre del bien, servicio o personal</t>
  </si>
  <si>
    <t>Actividad/labor a desarrollar</t>
  </si>
  <si>
    <t>Metros cuadrados del laboratorio (m2)</t>
  </si>
  <si>
    <t>Metros cuadrados utilizados (m2)</t>
  </si>
  <si>
    <t>Valor del equipo en $ (según valor inventario)</t>
  </si>
  <si>
    <t>Valor Hora</t>
  </si>
  <si>
    <t xml:space="preserve">Horas Uso Mensual </t>
  </si>
  <si>
    <t>Gasto/sueldo mensual imponible</t>
  </si>
  <si>
    <t>% Dedicación mensual (1)</t>
  </si>
  <si>
    <t>N° Meses</t>
  </si>
  <si>
    <t>TOTAL APORTE</t>
  </si>
  <si>
    <t>B.2. Adecuación de espacio para el equipamiento (Utilización de infraestructura)</t>
  </si>
  <si>
    <t>No aplica</t>
  </si>
  <si>
    <t xml:space="preserve">B.3. Instalación y Puesta en Marcha del Equipamiento </t>
  </si>
  <si>
    <t xml:space="preserve">B.4. Seguro institucional </t>
  </si>
  <si>
    <t>*Obligatorio ( solo si la USACH es institución principal)</t>
  </si>
  <si>
    <t>C- GASTOS DE OPERACION:</t>
  </si>
  <si>
    <t>Nombre</t>
  </si>
  <si>
    <t>C.1. Capacitaciones</t>
  </si>
  <si>
    <t>*Podrán incluirse a quienes impartan capcitación a usuarios</t>
  </si>
  <si>
    <t xml:space="preserve">*Porcentaje sugerido 20% máximo de la jornada laboral de 44 horas. Además tener presente que debe presentar una liquidación de sueldo en caso de adjudicación. En cuanto al personal técnico, la dedicación debe ser exclusiva. </t>
  </si>
  <si>
    <t>C.2. Otros gastos de operación (Valorización de personas con contrato en las instituciones que conforman la postulación: IR e investigador asociado o personal técnico encargado de la mantención del equipo si NO hace uso del aporte pecuniario para la contratación de personal especializado en el uso del equipo)</t>
  </si>
  <si>
    <t>C.2. Otros gastos de operación (Gastos básicos institucionales)</t>
  </si>
  <si>
    <t>C.2. Otros gastos de operación (Valorización de uso de equipos complementarios)</t>
  </si>
  <si>
    <t>C.3. Gastos de administración (Apoyo administrativo VRIIC)</t>
  </si>
  <si>
    <t>C.3. Materiales y suministros (VRIIC)</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</si>
</sst>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sz val="11.0"/>
      <color theme="1"/>
      <name val="Calibri"/>
    </font>
    <font>
      <b/>
      <u/>
      <sz val="22.0"/>
      <color theme="1"/>
      <name val="Calibri"/>
    </font>
    <font>
      <b/>
      <u/>
      <sz val="14.0"/>
      <color rgb="FFFF0000"/>
      <name val="Calibri"/>
    </font>
    <font>
      <b/>
      <sz val="14.0"/>
      <color rgb="FF999999"/>
      <name val="Calibri"/>
    </font>
    <font>
      <b/>
      <sz val="11.0"/>
      <color rgb="FFFFFFFF"/>
      <name val="Calibri"/>
    </font>
    <font>
      <b/>
      <u/>
      <sz val="14.0"/>
      <color rgb="FFFF0000"/>
      <name val="Calibri"/>
    </font>
    <font>
      <i/>
      <sz val="11.0"/>
      <color theme="1"/>
      <name val="Calibri"/>
    </font>
    <font>
      <b/>
      <sz val="11.0"/>
      <color rgb="FF999999"/>
      <name val="Calibri"/>
    </font>
    <font>
      <b/>
      <u/>
      <sz val="14.0"/>
      <color rgb="FFFF0000"/>
      <name val="Calibri"/>
    </font>
    <font>
      <b/>
      <i/>
      <sz val="11.0"/>
      <color rgb="FFFFFFFF"/>
      <name val="Calibri"/>
    </font>
    <font/>
    <font>
      <b/>
      <i/>
      <sz val="11.0"/>
      <color rgb="FF999999"/>
      <name val="Calibri"/>
    </font>
    <font>
      <i/>
      <sz val="11.0"/>
      <color rgb="FFFF0000"/>
      <name val="Calibri"/>
    </font>
    <font>
      <sz val="10.0"/>
      <color theme="1"/>
      <name val="Calibri"/>
    </font>
    <font>
      <b/>
      <u/>
      <sz val="14.0"/>
      <color rgb="FFFF0000"/>
      <name val="Calibri"/>
    </font>
  </fonts>
  <fills count="4">
    <fill>
      <patternFill patternType="none"/>
    </fill>
    <fill>
      <patternFill patternType="lightGray"/>
    </fill>
    <fill>
      <patternFill patternType="solid">
        <fgColor rgb="FF11ABAF"/>
        <bgColor rgb="FF11ABAF"/>
      </patternFill>
    </fill>
    <fill>
      <patternFill patternType="solid">
        <fgColor theme="0"/>
        <bgColor theme="0"/>
      </patternFill>
    </fill>
  </fills>
  <borders count="4">
    <border/>
    <border>
      <left style="thin">
        <color rgb="FF000000"/>
      </left>
      <right style="thin">
        <color rgb="FF000000"/>
      </right>
      <top style="thin">
        <color rgb="FF000000"/>
      </top>
      <bottom style="thin">
        <color rgb="FF000000"/>
      </bottom>
    </border>
    <border>
      <left style="thin">
        <color rgb="FF000000"/>
      </left>
    </border>
    <border>
      <left/>
      <right/>
      <top/>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0" fillId="0" fontId="3" numFmtId="0" xfId="0" applyFont="1"/>
    <xf borderId="0" fillId="0" fontId="4" numFmtId="0" xfId="0" applyFont="1"/>
    <xf borderId="1" fillId="2" fontId="5" numFmtId="0" xfId="0" applyAlignment="1" applyBorder="1" applyFill="1" applyFont="1">
      <alignment horizontal="center" shrinkToFit="0" vertical="center" wrapText="1"/>
    </xf>
    <xf borderId="0" fillId="0" fontId="6" numFmtId="0" xfId="0" applyAlignment="1" applyFont="1">
      <alignment vertical="center"/>
    </xf>
    <xf borderId="0" fillId="0" fontId="1" numFmtId="0" xfId="0" applyAlignment="1" applyFont="1">
      <alignment vertical="center"/>
    </xf>
    <xf borderId="1" fillId="0" fontId="7" numFmtId="0" xfId="0" applyAlignment="1" applyBorder="1" applyFont="1">
      <alignment horizontal="left" shrinkToFit="0" vertical="center" wrapText="1"/>
    </xf>
    <xf borderId="1" fillId="0" fontId="7" numFmtId="0" xfId="0" applyAlignment="1" applyBorder="1" applyFont="1">
      <alignment horizontal="center" shrinkToFit="0" vertical="center" wrapText="1"/>
    </xf>
    <xf borderId="1" fillId="0" fontId="7" numFmtId="3" xfId="0" applyAlignment="1" applyBorder="1" applyFont="1" applyNumberFormat="1">
      <alignment horizontal="center" vertical="center"/>
    </xf>
    <xf borderId="0" fillId="0" fontId="8" numFmtId="0" xfId="0" applyAlignment="1" applyFont="1">
      <alignment readingOrder="0"/>
    </xf>
    <xf borderId="0" fillId="0" fontId="9" numFmtId="0" xfId="0" applyAlignment="1" applyFont="1">
      <alignment horizontal="center" vertical="center"/>
    </xf>
    <xf borderId="1" fillId="2" fontId="10" numFmtId="3" xfId="0" applyAlignment="1" applyBorder="1" applyFont="1" applyNumberFormat="1">
      <alignment horizontal="center" vertical="center"/>
    </xf>
    <xf borderId="2" fillId="0" fontId="1" numFmtId="0" xfId="0" applyAlignment="1" applyBorder="1" applyFont="1">
      <alignment horizontal="left" shrinkToFit="0" vertical="top" wrapText="1"/>
    </xf>
    <xf borderId="2" fillId="0" fontId="11" numFmtId="0" xfId="0" applyBorder="1" applyFont="1"/>
    <xf borderId="1" fillId="0" fontId="12" numFmtId="3" xfId="0" applyAlignment="1" applyBorder="1" applyFont="1" applyNumberFormat="1">
      <alignment horizontal="center" vertical="center"/>
    </xf>
    <xf borderId="0" fillId="0" fontId="8" numFmtId="0" xfId="0" applyFont="1"/>
    <xf borderId="1" fillId="0" fontId="13"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 fillId="0" fontId="8" numFmtId="3" xfId="0" applyAlignment="1" applyBorder="1" applyFont="1" applyNumberFormat="1">
      <alignment horizontal="center" vertical="center"/>
    </xf>
    <xf borderId="0" fillId="0" fontId="1" numFmtId="0" xfId="0" applyAlignment="1" applyFont="1">
      <alignment horizontal="left" shrinkToFit="0" vertical="center" wrapText="1"/>
    </xf>
    <xf borderId="0" fillId="0" fontId="1" numFmtId="0" xfId="0" applyAlignment="1" applyFont="1">
      <alignment horizontal="center" shrinkToFit="0" vertical="center" wrapText="1"/>
    </xf>
    <xf borderId="0" fillId="0" fontId="1" numFmtId="0" xfId="0" applyAlignment="1" applyFont="1">
      <alignment horizontal="center" vertical="center"/>
    </xf>
    <xf borderId="0" fillId="0" fontId="1" numFmtId="3" xfId="0" applyAlignment="1" applyFont="1" applyNumberFormat="1">
      <alignment horizontal="center" vertical="center"/>
    </xf>
    <xf borderId="0" fillId="0" fontId="1" numFmtId="0" xfId="0" applyAlignment="1" applyFont="1">
      <alignment horizontal="left"/>
    </xf>
    <xf borderId="0" fillId="0" fontId="1" numFmtId="0" xfId="0" applyAlignment="1" applyFont="1">
      <alignment horizontal="center"/>
    </xf>
    <xf borderId="0" fillId="0" fontId="1" numFmtId="3" xfId="0" applyAlignment="1" applyFont="1" applyNumberFormat="1">
      <alignment horizontal="center"/>
    </xf>
    <xf borderId="0" fillId="0" fontId="14" numFmtId="0" xfId="0" applyAlignment="1" applyFont="1">
      <alignment horizontal="center" shrinkToFit="0" vertical="top" wrapText="1"/>
    </xf>
    <xf borderId="3" fillId="3" fontId="1" numFmtId="0" xfId="0" applyAlignment="1" applyBorder="1" applyFill="1" applyFont="1">
      <alignment horizontal="left"/>
    </xf>
    <xf borderId="3" fillId="3" fontId="1" numFmtId="0" xfId="0" applyAlignment="1" applyBorder="1" applyFont="1">
      <alignment horizontal="center"/>
    </xf>
    <xf borderId="3" fillId="3" fontId="1" numFmtId="3" xfId="0" applyAlignment="1" applyBorder="1" applyFont="1" applyNumberFormat="1">
      <alignment horizontal="center"/>
    </xf>
    <xf borderId="0" fillId="0" fontId="15"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75.57"/>
    <col customWidth="1" min="2" max="2" width="33.71"/>
    <col customWidth="1" min="3" max="3" width="29.86"/>
    <col customWidth="1" min="4" max="4" width="18.29"/>
    <col customWidth="1" min="5" max="5" width="15.71"/>
    <col customWidth="1" min="6" max="6" width="18.29"/>
    <col customWidth="1" min="7" max="7" width="15.71"/>
    <col customWidth="1" min="8" max="8" width="14.14"/>
    <col customWidth="1" min="9" max="10" width="13.29"/>
    <col customWidth="1" min="11" max="11" width="11.43"/>
    <col customWidth="1" min="12" max="12" width="25.57"/>
    <col customWidth="1" min="13" max="15" width="11.43"/>
    <col customWidth="1" min="16" max="16" width="33.14"/>
    <col customWidth="1" min="17" max="26" width="10.71"/>
  </cols>
  <sheetData>
    <row r="1">
      <c r="A1" s="1"/>
      <c r="B1" s="1"/>
      <c r="C1" s="1"/>
      <c r="D1" s="1"/>
      <c r="E1" s="1"/>
      <c r="F1" s="1"/>
      <c r="G1" s="1"/>
      <c r="H1" s="1"/>
      <c r="I1" s="1"/>
      <c r="J1" s="1"/>
      <c r="K1" s="1"/>
      <c r="L1" s="1"/>
      <c r="M1" s="1"/>
      <c r="N1" s="1"/>
      <c r="O1" s="1"/>
      <c r="P1" s="1"/>
      <c r="Q1" s="1"/>
      <c r="R1" s="1"/>
      <c r="S1" s="1"/>
      <c r="T1" s="1"/>
      <c r="U1" s="1"/>
      <c r="V1" s="1"/>
      <c r="W1" s="1"/>
      <c r="X1" s="1"/>
      <c r="Y1" s="1"/>
      <c r="Z1" s="1"/>
    </row>
    <row r="2">
      <c r="A2" s="2" t="s">
        <v>0</v>
      </c>
      <c r="L2" s="1"/>
      <c r="M2" s="1"/>
      <c r="N2" s="1"/>
      <c r="O2" s="1"/>
      <c r="P2" s="1"/>
      <c r="Q2" s="1"/>
      <c r="R2" s="1"/>
      <c r="S2" s="1"/>
      <c r="T2" s="1"/>
      <c r="U2" s="1"/>
      <c r="V2" s="1"/>
      <c r="W2" s="1"/>
      <c r="X2" s="1"/>
      <c r="Y2" s="1"/>
      <c r="Z2" s="1"/>
    </row>
    <row r="3">
      <c r="A3" s="1"/>
      <c r="B3" s="3"/>
      <c r="C3" s="3"/>
      <c r="D3" s="3"/>
      <c r="E3" s="3"/>
      <c r="F3" s="3"/>
      <c r="G3" s="3"/>
      <c r="H3" s="3"/>
      <c r="I3" s="3"/>
      <c r="J3" s="3"/>
      <c r="K3" s="3"/>
      <c r="L3" s="1"/>
      <c r="M3" s="1"/>
      <c r="N3" s="1"/>
      <c r="O3" s="1"/>
      <c r="P3" s="1"/>
      <c r="Q3" s="1"/>
      <c r="R3" s="1"/>
      <c r="S3" s="1"/>
      <c r="T3" s="1"/>
      <c r="U3" s="1"/>
      <c r="V3" s="1"/>
      <c r="W3" s="1"/>
      <c r="X3" s="1"/>
      <c r="Y3" s="1"/>
      <c r="Z3" s="1"/>
    </row>
    <row r="4">
      <c r="A4" s="4" t="s">
        <v>1</v>
      </c>
      <c r="B4" s="3"/>
      <c r="C4" s="3"/>
      <c r="D4" s="3"/>
      <c r="E4" s="3"/>
      <c r="F4" s="3"/>
      <c r="G4" s="3"/>
      <c r="H4" s="3"/>
      <c r="I4" s="3"/>
      <c r="J4" s="3"/>
      <c r="K4" s="3"/>
      <c r="L4" s="1"/>
      <c r="M4" s="1"/>
      <c r="N4" s="1"/>
      <c r="O4" s="1"/>
      <c r="P4" s="1"/>
      <c r="Q4" s="1"/>
      <c r="R4" s="1"/>
      <c r="S4" s="1"/>
      <c r="T4" s="1"/>
      <c r="U4" s="1"/>
      <c r="V4" s="1"/>
      <c r="W4" s="1"/>
      <c r="X4" s="1"/>
      <c r="Y4" s="1"/>
      <c r="Z4" s="1"/>
    </row>
    <row r="5" ht="30.0" customHeight="1">
      <c r="A5" s="5" t="s">
        <v>2</v>
      </c>
      <c r="B5" s="5" t="s">
        <v>3</v>
      </c>
      <c r="C5" s="5" t="s">
        <v>4</v>
      </c>
      <c r="D5" s="5" t="s">
        <v>5</v>
      </c>
      <c r="E5" s="5" t="s">
        <v>6</v>
      </c>
      <c r="F5" s="5" t="s">
        <v>7</v>
      </c>
      <c r="G5" s="5" t="s">
        <v>8</v>
      </c>
      <c r="H5" s="5" t="s">
        <v>9</v>
      </c>
      <c r="I5" s="5" t="s">
        <v>10</v>
      </c>
      <c r="J5" s="5" t="s">
        <v>11</v>
      </c>
      <c r="K5" s="5" t="s">
        <v>12</v>
      </c>
      <c r="L5" s="5" t="s">
        <v>13</v>
      </c>
      <c r="M5" s="6"/>
      <c r="N5" s="7"/>
      <c r="O5" s="7"/>
      <c r="P5" s="7"/>
      <c r="Q5" s="7"/>
      <c r="R5" s="7"/>
      <c r="S5" s="7"/>
      <c r="T5" s="7"/>
      <c r="U5" s="7"/>
      <c r="V5" s="7"/>
      <c r="W5" s="7"/>
      <c r="X5" s="7"/>
      <c r="Y5" s="7"/>
      <c r="Z5" s="7"/>
    </row>
    <row r="6" ht="30.0" customHeight="1">
      <c r="A6" s="8" t="s">
        <v>14</v>
      </c>
      <c r="B6" s="9"/>
      <c r="C6" s="9"/>
      <c r="D6" s="9"/>
      <c r="E6" s="9"/>
      <c r="F6" s="10" t="s">
        <v>15</v>
      </c>
      <c r="G6" s="9"/>
      <c r="H6" s="9"/>
      <c r="I6" s="10" t="s">
        <v>15</v>
      </c>
      <c r="J6" s="10" t="s">
        <v>15</v>
      </c>
      <c r="K6" s="10"/>
      <c r="L6" s="10"/>
      <c r="M6" s="3"/>
      <c r="N6" s="1"/>
      <c r="O6" s="1"/>
      <c r="P6" s="1"/>
      <c r="Q6" s="1"/>
      <c r="R6" s="1"/>
      <c r="S6" s="1"/>
      <c r="T6" s="1"/>
      <c r="U6" s="1"/>
      <c r="V6" s="1"/>
      <c r="W6" s="1"/>
      <c r="X6" s="1"/>
      <c r="Y6" s="1"/>
      <c r="Z6" s="1"/>
    </row>
    <row r="7" ht="30.0" customHeight="1">
      <c r="A7" s="8" t="s">
        <v>16</v>
      </c>
      <c r="B7" s="9"/>
      <c r="C7" s="9"/>
      <c r="D7" s="9"/>
      <c r="E7" s="9"/>
      <c r="F7" s="10" t="s">
        <v>15</v>
      </c>
      <c r="G7" s="9"/>
      <c r="H7" s="9"/>
      <c r="I7" s="10" t="s">
        <v>15</v>
      </c>
      <c r="J7" s="10" t="s">
        <v>15</v>
      </c>
      <c r="K7" s="10"/>
      <c r="L7" s="10"/>
      <c r="M7" s="3"/>
      <c r="N7" s="1"/>
      <c r="O7" s="1"/>
      <c r="P7" s="1"/>
      <c r="Q7" s="1"/>
      <c r="R7" s="1"/>
      <c r="S7" s="1"/>
      <c r="T7" s="1"/>
      <c r="U7" s="1"/>
      <c r="V7" s="1"/>
      <c r="W7" s="1"/>
      <c r="X7" s="1"/>
      <c r="Y7" s="1"/>
      <c r="Z7" s="1"/>
    </row>
    <row r="8" ht="30.0" customHeight="1">
      <c r="A8" s="8" t="s">
        <v>17</v>
      </c>
      <c r="B8" s="9" t="s">
        <v>15</v>
      </c>
      <c r="C8" s="9" t="s">
        <v>15</v>
      </c>
      <c r="D8" s="9" t="s">
        <v>15</v>
      </c>
      <c r="E8" s="9" t="s">
        <v>15</v>
      </c>
      <c r="F8" s="9" t="s">
        <v>15</v>
      </c>
      <c r="G8" s="9" t="s">
        <v>15</v>
      </c>
      <c r="H8" s="9" t="s">
        <v>15</v>
      </c>
      <c r="I8" s="10">
        <v>2600000.0</v>
      </c>
      <c r="J8" s="10">
        <f>+I8*10%</f>
        <v>260000</v>
      </c>
      <c r="K8" s="10">
        <v>12.0</v>
      </c>
      <c r="L8" s="10">
        <f>+J8*K8</f>
        <v>3120000</v>
      </c>
      <c r="M8" s="11" t="s">
        <v>18</v>
      </c>
      <c r="N8" s="1"/>
      <c r="O8" s="1"/>
      <c r="P8" s="1"/>
      <c r="Q8" s="1"/>
      <c r="R8" s="1"/>
      <c r="S8" s="1"/>
      <c r="T8" s="1"/>
      <c r="U8" s="1"/>
      <c r="V8" s="1"/>
      <c r="W8" s="1"/>
      <c r="X8" s="1"/>
      <c r="Y8" s="1"/>
      <c r="Z8" s="1"/>
    </row>
    <row r="9" ht="30.0" customHeight="1">
      <c r="A9" s="1"/>
      <c r="B9" s="12"/>
      <c r="C9" s="12"/>
      <c r="D9" s="12"/>
      <c r="E9" s="12"/>
      <c r="F9" s="12"/>
      <c r="G9" s="12"/>
      <c r="H9" s="12"/>
      <c r="I9" s="12"/>
      <c r="J9" s="12"/>
      <c r="K9" s="12"/>
      <c r="L9" s="13">
        <f>SUM(L6:L8)</f>
        <v>3120000</v>
      </c>
      <c r="M9" s="3"/>
      <c r="N9" s="1"/>
      <c r="O9" s="1"/>
      <c r="P9" s="1"/>
      <c r="Q9" s="1"/>
      <c r="R9" s="1"/>
      <c r="S9" s="1"/>
      <c r="T9" s="1"/>
      <c r="U9" s="1"/>
      <c r="V9" s="1"/>
      <c r="W9" s="1"/>
      <c r="X9" s="1"/>
      <c r="Y9" s="1"/>
      <c r="Z9" s="1"/>
    </row>
    <row r="10" ht="28.5" customHeight="1">
      <c r="A10" s="4" t="s">
        <v>19</v>
      </c>
      <c r="B10" s="3"/>
      <c r="C10" s="1"/>
      <c r="D10" s="1"/>
      <c r="E10" s="1"/>
      <c r="F10" s="1"/>
      <c r="G10" s="1"/>
      <c r="H10" s="1"/>
      <c r="I10" s="1"/>
      <c r="J10" s="1"/>
      <c r="K10" s="1"/>
      <c r="L10" s="1"/>
      <c r="M10" s="1"/>
      <c r="N10" s="1"/>
      <c r="O10" s="1"/>
      <c r="P10" s="1"/>
      <c r="Q10" s="1"/>
      <c r="R10" s="1"/>
      <c r="S10" s="1"/>
      <c r="T10" s="1"/>
      <c r="U10" s="1"/>
      <c r="V10" s="1"/>
      <c r="W10" s="1"/>
      <c r="X10" s="1"/>
      <c r="Y10" s="1"/>
      <c r="Z10" s="1"/>
    </row>
    <row r="11" ht="30.0" customHeight="1">
      <c r="A11" s="5" t="s">
        <v>2</v>
      </c>
      <c r="B11" s="5" t="s">
        <v>20</v>
      </c>
      <c r="C11" s="5" t="s">
        <v>4</v>
      </c>
      <c r="D11" s="5" t="s">
        <v>5</v>
      </c>
      <c r="E11" s="5" t="s">
        <v>6</v>
      </c>
      <c r="F11" s="5" t="s">
        <v>7</v>
      </c>
      <c r="G11" s="5" t="s">
        <v>8</v>
      </c>
      <c r="H11" s="5" t="s">
        <v>9</v>
      </c>
      <c r="I11" s="5" t="s">
        <v>10</v>
      </c>
      <c r="J11" s="5" t="s">
        <v>11</v>
      </c>
      <c r="K11" s="5" t="s">
        <v>12</v>
      </c>
      <c r="L11" s="5" t="s">
        <v>13</v>
      </c>
      <c r="M11" s="6"/>
      <c r="N11" s="7"/>
      <c r="O11" s="7"/>
      <c r="P11" s="7"/>
      <c r="Q11" s="7"/>
      <c r="R11" s="7"/>
      <c r="S11" s="7"/>
      <c r="T11" s="7"/>
      <c r="U11" s="7"/>
      <c r="V11" s="7"/>
      <c r="W11" s="7"/>
      <c r="X11" s="7"/>
      <c r="Y11" s="7"/>
      <c r="Z11" s="7"/>
    </row>
    <row r="12" ht="30.0" customHeight="1">
      <c r="A12" s="8" t="s">
        <v>21</v>
      </c>
      <c r="B12" s="9"/>
      <c r="C12" s="9" t="s">
        <v>22</v>
      </c>
      <c r="D12" s="9" t="s">
        <v>15</v>
      </c>
      <c r="E12" s="9" t="s">
        <v>15</v>
      </c>
      <c r="F12" s="10" t="s">
        <v>15</v>
      </c>
      <c r="G12" s="9"/>
      <c r="H12" s="10" t="s">
        <v>15</v>
      </c>
      <c r="I12" s="10" t="s">
        <v>15</v>
      </c>
      <c r="J12" s="10"/>
      <c r="K12" s="10"/>
      <c r="L12" s="10">
        <f>J12*K12</f>
        <v>0</v>
      </c>
      <c r="M12" s="14" t="s">
        <v>23</v>
      </c>
      <c r="Q12" s="1"/>
      <c r="R12" s="1"/>
      <c r="S12" s="1"/>
      <c r="T12" s="1"/>
      <c r="U12" s="1"/>
      <c r="V12" s="1"/>
      <c r="W12" s="1"/>
      <c r="X12" s="1"/>
      <c r="Y12" s="1"/>
      <c r="Z12" s="1"/>
    </row>
    <row r="13" ht="30.0" customHeight="1">
      <c r="A13" s="8" t="s">
        <v>24</v>
      </c>
      <c r="B13" s="9"/>
      <c r="C13" s="9"/>
      <c r="D13" s="9" t="s">
        <v>15</v>
      </c>
      <c r="E13" s="9" t="s">
        <v>15</v>
      </c>
      <c r="F13" s="10" t="s">
        <v>15</v>
      </c>
      <c r="G13" s="9"/>
      <c r="H13" s="9" t="s">
        <v>15</v>
      </c>
      <c r="I13" s="10"/>
      <c r="J13" s="10"/>
      <c r="K13" s="10"/>
      <c r="L13" s="10"/>
      <c r="M13" s="15"/>
      <c r="Q13" s="1"/>
      <c r="R13" s="1"/>
      <c r="S13" s="1"/>
      <c r="T13" s="1"/>
      <c r="U13" s="1"/>
      <c r="V13" s="1"/>
      <c r="W13" s="1"/>
      <c r="X13" s="1"/>
      <c r="Y13" s="1"/>
      <c r="Z13" s="1"/>
    </row>
    <row r="14" ht="30.0" customHeight="1">
      <c r="A14" s="8" t="s">
        <v>25</v>
      </c>
      <c r="B14" s="9" t="s">
        <v>15</v>
      </c>
      <c r="C14" s="9" t="s">
        <v>15</v>
      </c>
      <c r="D14" s="9" t="s">
        <v>15</v>
      </c>
      <c r="E14" s="9" t="s">
        <v>15</v>
      </c>
      <c r="F14" s="10" t="s">
        <v>15</v>
      </c>
      <c r="G14" s="9" t="s">
        <v>15</v>
      </c>
      <c r="H14" s="9" t="s">
        <v>15</v>
      </c>
      <c r="I14" s="16">
        <v>1950000.0</v>
      </c>
      <c r="J14" s="16">
        <f>+I14*15%</f>
        <v>292500</v>
      </c>
      <c r="K14" s="16">
        <v>30.0</v>
      </c>
      <c r="L14" s="16">
        <f>J14*K14</f>
        <v>8775000</v>
      </c>
      <c r="M14" s="17" t="s">
        <v>18</v>
      </c>
      <c r="N14" s="1"/>
      <c r="O14" s="1"/>
      <c r="P14" s="1"/>
      <c r="Q14" s="1"/>
      <c r="R14" s="1"/>
      <c r="S14" s="1"/>
      <c r="T14" s="1"/>
      <c r="U14" s="1"/>
      <c r="V14" s="1"/>
      <c r="W14" s="1"/>
      <c r="X14" s="1"/>
      <c r="Y14" s="1"/>
      <c r="Z14" s="1"/>
    </row>
    <row r="15" ht="30.0" customHeight="1">
      <c r="A15" s="8" t="s">
        <v>26</v>
      </c>
      <c r="B15" s="18"/>
      <c r="C15" s="18"/>
      <c r="D15" s="9"/>
      <c r="E15" s="9"/>
      <c r="F15" s="9"/>
      <c r="G15" s="9"/>
      <c r="H15" s="9"/>
      <c r="I15" s="10" t="s">
        <v>15</v>
      </c>
      <c r="J15" s="10" t="s">
        <v>15</v>
      </c>
      <c r="K15" s="10"/>
      <c r="L15" s="10"/>
      <c r="M15" s="17"/>
      <c r="N15" s="1"/>
      <c r="O15" s="1"/>
      <c r="P15" s="1"/>
      <c r="Q15" s="1"/>
      <c r="R15" s="1"/>
      <c r="S15" s="1"/>
      <c r="T15" s="1"/>
      <c r="U15" s="1"/>
      <c r="V15" s="1"/>
      <c r="W15" s="1"/>
      <c r="X15" s="1"/>
      <c r="Y15" s="1"/>
      <c r="Z15" s="1"/>
    </row>
    <row r="16" ht="30.0" customHeight="1">
      <c r="A16" s="8" t="s">
        <v>27</v>
      </c>
      <c r="B16" s="19" t="s">
        <v>15</v>
      </c>
      <c r="C16" s="19" t="s">
        <v>15</v>
      </c>
      <c r="D16" s="19" t="s">
        <v>15</v>
      </c>
      <c r="E16" s="19" t="s">
        <v>15</v>
      </c>
      <c r="F16" s="19" t="s">
        <v>15</v>
      </c>
      <c r="G16" s="19" t="s">
        <v>15</v>
      </c>
      <c r="H16" s="19" t="s">
        <v>15</v>
      </c>
      <c r="I16" s="20">
        <v>900000.0</v>
      </c>
      <c r="J16" s="16">
        <f>+I16*15%</f>
        <v>135000</v>
      </c>
      <c r="K16" s="20">
        <v>12.0</v>
      </c>
      <c r="L16" s="16">
        <f>J16*K16</f>
        <v>1620000</v>
      </c>
      <c r="M16" s="17" t="s">
        <v>18</v>
      </c>
      <c r="N16" s="1"/>
      <c r="O16" s="1"/>
      <c r="P16" s="1"/>
      <c r="Q16" s="1"/>
      <c r="R16" s="1"/>
      <c r="S16" s="1"/>
      <c r="T16" s="1"/>
      <c r="U16" s="1"/>
      <c r="V16" s="1"/>
      <c r="W16" s="1"/>
      <c r="X16" s="1"/>
      <c r="Y16" s="1"/>
      <c r="Z16" s="1"/>
    </row>
    <row r="17" ht="30.0" customHeight="1">
      <c r="A17" s="8" t="s">
        <v>28</v>
      </c>
      <c r="B17" s="19" t="s">
        <v>15</v>
      </c>
      <c r="C17" s="19" t="s">
        <v>15</v>
      </c>
      <c r="D17" s="19" t="s">
        <v>15</v>
      </c>
      <c r="E17" s="19" t="s">
        <v>15</v>
      </c>
      <c r="F17" s="19" t="s">
        <v>15</v>
      </c>
      <c r="G17" s="19" t="s">
        <v>15</v>
      </c>
      <c r="H17" s="19" t="s">
        <v>15</v>
      </c>
      <c r="I17" s="20">
        <v>2900000.0</v>
      </c>
      <c r="J17" s="16">
        <f>+I17*10%</f>
        <v>290000</v>
      </c>
      <c r="K17" s="20">
        <v>30.0</v>
      </c>
      <c r="L17" s="16">
        <f>+J17*K17</f>
        <v>8700000</v>
      </c>
      <c r="M17" s="17" t="s">
        <v>18</v>
      </c>
      <c r="N17" s="1"/>
      <c r="O17" s="1"/>
      <c r="P17" s="1"/>
      <c r="Q17" s="1"/>
      <c r="R17" s="1"/>
      <c r="S17" s="1"/>
      <c r="T17" s="1"/>
      <c r="U17" s="1"/>
      <c r="V17" s="1"/>
      <c r="W17" s="1"/>
      <c r="X17" s="1"/>
      <c r="Y17" s="1"/>
      <c r="Z17" s="1"/>
    </row>
    <row r="18" ht="30.0" customHeight="1">
      <c r="A18" s="21"/>
      <c r="B18" s="22"/>
      <c r="C18" s="22"/>
      <c r="D18" s="23"/>
      <c r="E18" s="23"/>
      <c r="F18" s="24"/>
      <c r="G18" s="24"/>
      <c r="H18" s="24"/>
      <c r="I18" s="24"/>
      <c r="J18" s="23"/>
      <c r="K18" s="23"/>
      <c r="L18" s="13">
        <f>SUM(L12:L16)</f>
        <v>10395000</v>
      </c>
      <c r="M18" s="1"/>
      <c r="N18" s="1"/>
      <c r="O18" s="1"/>
      <c r="P18" s="1"/>
      <c r="Q18" s="1"/>
      <c r="R18" s="1"/>
      <c r="S18" s="1"/>
      <c r="T18" s="1"/>
      <c r="U18" s="1"/>
      <c r="V18" s="1"/>
      <c r="W18" s="1"/>
      <c r="X18" s="1"/>
      <c r="Y18" s="1"/>
      <c r="Z18" s="1"/>
    </row>
    <row r="19">
      <c r="A19" s="1"/>
      <c r="B19" s="1"/>
      <c r="C19" s="1"/>
      <c r="D19" s="1"/>
      <c r="E19" s="1"/>
      <c r="F19" s="1"/>
      <c r="G19" s="25"/>
      <c r="H19" s="26"/>
      <c r="I19" s="26"/>
      <c r="J19" s="27"/>
      <c r="K19" s="1"/>
      <c r="L19" s="28"/>
      <c r="M19" s="28"/>
      <c r="N19" s="28"/>
      <c r="O19" s="28"/>
      <c r="P19" s="1"/>
      <c r="Q19" s="1"/>
      <c r="R19" s="1"/>
      <c r="S19" s="1"/>
      <c r="T19" s="1"/>
      <c r="U19" s="1"/>
      <c r="V19" s="1"/>
      <c r="W19" s="1"/>
      <c r="X19" s="1"/>
      <c r="Y19" s="1"/>
      <c r="Z19" s="1"/>
    </row>
    <row r="20">
      <c r="A20" s="1"/>
      <c r="B20" s="1"/>
      <c r="C20" s="1"/>
      <c r="D20" s="1"/>
      <c r="E20" s="1"/>
      <c r="F20" s="1"/>
      <c r="G20" s="1"/>
      <c r="H20" s="1"/>
      <c r="I20" s="1"/>
      <c r="J20" s="1"/>
      <c r="K20" s="1"/>
      <c r="L20" s="1"/>
      <c r="M20" s="28"/>
      <c r="N20" s="28"/>
      <c r="O20" s="28"/>
      <c r="P20" s="28"/>
      <c r="Q20" s="1"/>
      <c r="R20" s="1"/>
      <c r="S20" s="1"/>
      <c r="T20" s="1"/>
      <c r="U20" s="1"/>
      <c r="V20" s="1"/>
      <c r="W20" s="1"/>
      <c r="X20" s="1"/>
      <c r="Y20" s="1"/>
      <c r="Z20" s="1"/>
    </row>
    <row r="21" ht="15.75" customHeight="1">
      <c r="A21" s="1"/>
      <c r="B21" s="29"/>
      <c r="C21" s="30"/>
      <c r="D21" s="30"/>
      <c r="E21" s="31"/>
      <c r="F21" s="1"/>
      <c r="G21" s="1"/>
      <c r="H21" s="32"/>
      <c r="I21" s="32"/>
      <c r="J21" s="32"/>
      <c r="K21" s="32"/>
      <c r="L21" s="1"/>
      <c r="M21" s="28"/>
      <c r="N21" s="28"/>
      <c r="O21" s="28"/>
      <c r="P21" s="28"/>
      <c r="Q21" s="1"/>
      <c r="R21" s="1"/>
      <c r="S21" s="1"/>
      <c r="T21" s="1"/>
      <c r="U21" s="1"/>
      <c r="V21" s="1"/>
      <c r="W21" s="1"/>
      <c r="X21" s="1"/>
      <c r="Y21" s="1"/>
      <c r="Z21" s="1"/>
    </row>
    <row r="22" ht="15.75" customHeight="1">
      <c r="A22" s="1"/>
      <c r="B22" s="29"/>
      <c r="C22" s="30"/>
      <c r="D22" s="30"/>
      <c r="E22" s="31"/>
      <c r="F22" s="1"/>
      <c r="G22" s="1"/>
      <c r="H22" s="32"/>
      <c r="I22" s="32"/>
      <c r="J22" s="32"/>
      <c r="K22" s="32"/>
      <c r="L22" s="1"/>
      <c r="M22" s="28"/>
      <c r="N22" s="28"/>
      <c r="O22" s="28"/>
      <c r="P22" s="28"/>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2:K2"/>
    <mergeCell ref="M12:P13"/>
  </mergeCells>
  <printOptions/>
  <pageMargins bottom="0.7480314960629921" footer="0.0" header="0.0" left="0.7086614173228347" right="0.7086614173228347" top="0.7480314960629921"/>
  <pageSetup scale="8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2006-09-12T12:46:56Z</dcterms:created>
</cp:coreProperties>
</file>